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2570"/>
  </bookViews>
  <sheets>
    <sheet name="Figure 5 supplement 2 A" sheetId="1" r:id="rId1"/>
    <sheet name="Figure 5 supplement 2 B" sheetId="2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2" i="2" l="1"/>
  <c r="P22" i="2"/>
  <c r="N22" i="2"/>
  <c r="L22" i="2"/>
  <c r="H22" i="2"/>
  <c r="F22" i="2"/>
  <c r="D22" i="2"/>
  <c r="B22" i="2"/>
  <c r="R21" i="2"/>
  <c r="P21" i="2"/>
  <c r="N21" i="2"/>
  <c r="L21" i="2"/>
  <c r="H21" i="2"/>
  <c r="F21" i="2"/>
  <c r="D21" i="2"/>
  <c r="B21" i="2"/>
  <c r="R10" i="2"/>
  <c r="P10" i="2"/>
  <c r="N10" i="2"/>
  <c r="L10" i="2"/>
  <c r="R9" i="2"/>
  <c r="P9" i="2"/>
  <c r="N9" i="2"/>
  <c r="L9" i="2"/>
  <c r="D10" i="2"/>
  <c r="F10" i="2"/>
  <c r="H10" i="2"/>
  <c r="D9" i="2"/>
  <c r="F9" i="2"/>
  <c r="H9" i="2"/>
  <c r="B10" i="2"/>
  <c r="B9" i="2"/>
</calcChain>
</file>

<file path=xl/sharedStrings.xml><?xml version="1.0" encoding="utf-8"?>
<sst xmlns="http://schemas.openxmlformats.org/spreadsheetml/2006/main" count="92" uniqueCount="22">
  <si>
    <t>cell number</t>
  </si>
  <si>
    <t>WT</t>
  </si>
  <si>
    <t>rlc1(S35A)</t>
  </si>
  <si>
    <t>Mean</t>
  </si>
  <si>
    <t>Std. Deviation</t>
  </si>
  <si>
    <t>pvalue</t>
  </si>
  <si>
    <t>&lt;0,0001</t>
  </si>
  <si>
    <t>Significant differences?</t>
  </si>
  <si>
    <t>****</t>
  </si>
  <si>
    <t>Glucose</t>
  </si>
  <si>
    <t xml:space="preserve">myp2Δ </t>
  </si>
  <si>
    <t>myp2Δ rlc1(S35A)</t>
  </si>
  <si>
    <t>Glycerol</t>
  </si>
  <si>
    <t>Septated cells</t>
  </si>
  <si>
    <t>Multiseptated cells</t>
  </si>
  <si>
    <t>Time (min)</t>
  </si>
  <si>
    <t>Replicate 1</t>
  </si>
  <si>
    <t>Replicate 2</t>
  </si>
  <si>
    <t>Replicate 3</t>
  </si>
  <si>
    <t xml:space="preserve">Mean </t>
  </si>
  <si>
    <r>
      <t>Ring constriction rate (</t>
    </r>
    <r>
      <rPr>
        <sz val="11"/>
        <color theme="1"/>
        <rFont val="Calibri"/>
        <family val="2"/>
      </rPr>
      <t>µm/min)</t>
    </r>
  </si>
  <si>
    <t>Ring assembly and contraction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</si>
</sst>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.5"/>
      <color theme="1"/>
      <name val="Calibri"/>
      <family val="2"/>
      <scheme val="minor"/>
    </font>
    <font>
      <i/>
      <sz val="9.5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.5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2" fillId="3" borderId="1" xfId="0" applyFont="1" applyFill="1" applyBorder="1"/>
    <xf numFmtId="0" fontId="0" fillId="0" borderId="0" xfId="0" applyFill="1"/>
    <xf numFmtId="0" fontId="0" fillId="0" borderId="0" xfId="0" applyFill="1" applyBorder="1"/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Border="1" applyAlignment="1"/>
    <xf numFmtId="0" fontId="2" fillId="0" borderId="0" xfId="0" applyFont="1" applyFill="1" applyBorder="1"/>
    <xf numFmtId="0" fontId="3" fillId="0" borderId="0" xfId="0" applyFont="1" applyFill="1" applyBorder="1"/>
    <xf numFmtId="0" fontId="2" fillId="2" borderId="3" xfId="0" applyFont="1" applyFill="1" applyBorder="1"/>
    <xf numFmtId="0" fontId="2" fillId="3" borderId="3" xfId="0" applyFont="1" applyFill="1" applyBorder="1"/>
    <xf numFmtId="0" fontId="0" fillId="0" borderId="0" xfId="0" applyBorder="1"/>
    <xf numFmtId="0" fontId="6" fillId="2" borderId="9" xfId="0" applyFont="1" applyFill="1" applyBorder="1"/>
    <xf numFmtId="0" fontId="6" fillId="2" borderId="10" xfId="0" applyFont="1" applyFill="1" applyBorder="1"/>
    <xf numFmtId="0" fontId="5" fillId="2" borderId="11" xfId="0" applyFont="1" applyFill="1" applyBorder="1"/>
    <xf numFmtId="0" fontId="5" fillId="2" borderId="12" xfId="0" applyFont="1" applyFill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4" fillId="2" borderId="13" xfId="0" applyFont="1" applyFill="1" applyBorder="1"/>
    <xf numFmtId="0" fontId="4" fillId="2" borderId="14" xfId="0" applyFont="1" applyFill="1" applyBorder="1"/>
    <xf numFmtId="0" fontId="2" fillId="3" borderId="4" xfId="0" applyFont="1" applyFill="1" applyBorder="1"/>
    <xf numFmtId="0" fontId="2" fillId="3" borderId="15" xfId="0" applyFont="1" applyFill="1" applyBorder="1"/>
    <xf numFmtId="0" fontId="6" fillId="3" borderId="9" xfId="0" applyFont="1" applyFill="1" applyBorder="1"/>
    <xf numFmtId="0" fontId="6" fillId="3" borderId="10" xfId="0" applyFont="1" applyFill="1" applyBorder="1"/>
    <xf numFmtId="0" fontId="5" fillId="3" borderId="11" xfId="0" applyFont="1" applyFill="1" applyBorder="1"/>
    <xf numFmtId="0" fontId="5" fillId="3" borderId="12" xfId="0" applyFont="1" applyFill="1" applyBorder="1"/>
    <xf numFmtId="0" fontId="4" fillId="3" borderId="13" xfId="0" applyFont="1" applyFill="1" applyBorder="1"/>
    <xf numFmtId="0" fontId="4" fillId="3" borderId="14" xfId="0" applyFont="1" applyFill="1" applyBorder="1"/>
    <xf numFmtId="0" fontId="0" fillId="0" borderId="0" xfId="0" applyBorder="1" applyAlignment="1"/>
    <xf numFmtId="0" fontId="6" fillId="0" borderId="9" xfId="0" applyFont="1" applyBorder="1"/>
    <xf numFmtId="0" fontId="6" fillId="0" borderId="18" xfId="0" applyFont="1" applyBorder="1"/>
    <xf numFmtId="0" fontId="4" fillId="0" borderId="0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6" fillId="4" borderId="19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4" borderId="2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6" fillId="3" borderId="2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3" borderId="0" xfId="0" applyFont="1" applyFill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9"/>
  <sheetViews>
    <sheetView tabSelected="1" topLeftCell="J1" workbookViewId="0">
      <selection activeCell="K4" sqref="K4"/>
    </sheetView>
  </sheetViews>
  <sheetFormatPr baseColWidth="10" defaultRowHeight="15" x14ac:dyDescent="0.25"/>
  <sheetData>
    <row r="1" spans="1:28" ht="15.75" thickBot="1" x14ac:dyDescent="0.3">
      <c r="B1" s="41" t="s">
        <v>15</v>
      </c>
      <c r="C1" s="41"/>
      <c r="K1" s="41" t="s">
        <v>15</v>
      </c>
      <c r="L1" s="41"/>
      <c r="M1" s="13"/>
    </row>
    <row r="2" spans="1:28" ht="15.75" thickBot="1" x14ac:dyDescent="0.3">
      <c r="B2" s="36" t="s">
        <v>9</v>
      </c>
      <c r="C2" s="37"/>
      <c r="J2" s="8"/>
      <c r="K2" s="38" t="s">
        <v>12</v>
      </c>
      <c r="L2" s="39"/>
      <c r="M2" s="8"/>
      <c r="S2" s="40" t="s">
        <v>20</v>
      </c>
      <c r="T2" s="40"/>
      <c r="U2" s="40"/>
      <c r="V2" s="40"/>
    </row>
    <row r="3" spans="1:28" ht="15.75" thickBot="1" x14ac:dyDescent="0.3">
      <c r="A3" s="1"/>
      <c r="B3" s="36" t="s">
        <v>21</v>
      </c>
      <c r="C3" s="37"/>
      <c r="J3" s="8"/>
      <c r="K3" s="38" t="s">
        <v>21</v>
      </c>
      <c r="L3" s="39"/>
      <c r="M3" s="8"/>
      <c r="S3" s="36" t="s">
        <v>9</v>
      </c>
      <c r="T3" s="37"/>
      <c r="U3" s="38" t="s">
        <v>12</v>
      </c>
      <c r="V3" s="39"/>
    </row>
    <row r="4" spans="1:28" ht="15.75" thickBot="1" x14ac:dyDescent="0.3">
      <c r="A4" s="1" t="s">
        <v>0</v>
      </c>
      <c r="B4" s="2" t="s">
        <v>1</v>
      </c>
      <c r="C4" s="11" t="s">
        <v>10</v>
      </c>
      <c r="J4" s="1" t="s">
        <v>0</v>
      </c>
      <c r="K4" s="3" t="s">
        <v>1</v>
      </c>
      <c r="L4" s="12" t="s">
        <v>10</v>
      </c>
      <c r="M4" s="9"/>
      <c r="R4" s="1" t="s">
        <v>0</v>
      </c>
      <c r="S4" s="2" t="s">
        <v>1</v>
      </c>
      <c r="T4" s="11" t="s">
        <v>10</v>
      </c>
      <c r="U4" s="3" t="s">
        <v>1</v>
      </c>
      <c r="V4" s="12" t="s">
        <v>10</v>
      </c>
      <c r="X4" s="2" t="s">
        <v>1</v>
      </c>
      <c r="Y4" s="11" t="s">
        <v>10</v>
      </c>
      <c r="Z4" s="24" t="s">
        <v>1</v>
      </c>
      <c r="AA4" s="25" t="s">
        <v>10</v>
      </c>
    </row>
    <row r="5" spans="1:28" ht="15.75" thickBot="1" x14ac:dyDescent="0.3">
      <c r="A5" s="1">
        <v>1</v>
      </c>
      <c r="B5" s="22">
        <v>37.5</v>
      </c>
      <c r="C5" s="22">
        <v>40</v>
      </c>
      <c r="E5" s="2" t="s">
        <v>1</v>
      </c>
      <c r="F5" s="11" t="s">
        <v>10</v>
      </c>
      <c r="J5" s="1">
        <v>1</v>
      </c>
      <c r="K5" s="30">
        <v>45</v>
      </c>
      <c r="L5" s="30">
        <v>45</v>
      </c>
      <c r="M5" s="7"/>
      <c r="O5" s="24" t="s">
        <v>1</v>
      </c>
      <c r="P5" s="25" t="s">
        <v>10</v>
      </c>
      <c r="R5" s="1">
        <v>1</v>
      </c>
      <c r="S5" s="22">
        <v>0.55489350000000004</v>
      </c>
      <c r="T5" s="22">
        <v>0.55286950000000001</v>
      </c>
      <c r="U5" s="30">
        <v>0.52098690000000003</v>
      </c>
      <c r="V5" s="30">
        <v>0.4055337</v>
      </c>
      <c r="X5" s="14">
        <v>0.58389999999999997</v>
      </c>
      <c r="Y5" s="15">
        <v>0.54179999999999995</v>
      </c>
      <c r="Z5" s="26">
        <v>0.49719999999999998</v>
      </c>
      <c r="AA5" s="27">
        <v>0.44</v>
      </c>
      <c r="AB5" s="1" t="s">
        <v>3</v>
      </c>
    </row>
    <row r="6" spans="1:28" x14ac:dyDescent="0.25">
      <c r="A6" s="1">
        <v>2</v>
      </c>
      <c r="B6" s="22">
        <v>37.5</v>
      </c>
      <c r="C6" s="22">
        <v>40</v>
      </c>
      <c r="E6" s="14">
        <v>39.82</v>
      </c>
      <c r="F6" s="15">
        <v>47.3</v>
      </c>
      <c r="G6" s="1" t="s">
        <v>3</v>
      </c>
      <c r="J6" s="1">
        <v>2</v>
      </c>
      <c r="K6" s="30">
        <v>50</v>
      </c>
      <c r="L6" s="30">
        <v>45</v>
      </c>
      <c r="M6" s="7"/>
      <c r="N6" s="7"/>
      <c r="O6" s="26">
        <v>50.3</v>
      </c>
      <c r="P6" s="27">
        <v>58</v>
      </c>
      <c r="Q6" s="1" t="s">
        <v>3</v>
      </c>
      <c r="R6" s="1">
        <v>2</v>
      </c>
      <c r="S6" s="22">
        <v>0.57276780000000005</v>
      </c>
      <c r="T6" s="22">
        <v>0.57379659999999999</v>
      </c>
      <c r="U6" s="30">
        <v>0.51701929999999996</v>
      </c>
      <c r="V6" s="30">
        <v>0.474026</v>
      </c>
      <c r="X6" s="16">
        <v>1.983E-2</v>
      </c>
      <c r="Y6" s="17">
        <v>2.7820000000000001E-2</v>
      </c>
      <c r="Z6" s="28">
        <v>2.068E-2</v>
      </c>
      <c r="AA6" s="29">
        <v>3.0200000000000001E-2</v>
      </c>
      <c r="AB6" s="1" t="s">
        <v>4</v>
      </c>
    </row>
    <row r="7" spans="1:28" x14ac:dyDescent="0.25">
      <c r="A7" s="1">
        <v>3</v>
      </c>
      <c r="B7" s="22">
        <v>37.5</v>
      </c>
      <c r="C7" s="22">
        <v>40</v>
      </c>
      <c r="E7" s="16">
        <v>1.968</v>
      </c>
      <c r="F7" s="17">
        <v>4.8010000000000002</v>
      </c>
      <c r="G7" s="1" t="s">
        <v>4</v>
      </c>
      <c r="J7" s="1">
        <v>3</v>
      </c>
      <c r="K7" s="30">
        <v>50</v>
      </c>
      <c r="L7" s="30">
        <v>45</v>
      </c>
      <c r="M7" s="7"/>
      <c r="N7" s="7"/>
      <c r="O7" s="28">
        <v>1.4770000000000001</v>
      </c>
      <c r="P7" s="29">
        <v>7.8959999999999999</v>
      </c>
      <c r="Q7" s="1" t="s">
        <v>4</v>
      </c>
      <c r="R7" s="1">
        <v>3</v>
      </c>
      <c r="S7" s="22">
        <v>0.55827590000000005</v>
      </c>
      <c r="T7" s="22">
        <v>0.56535639999999998</v>
      </c>
      <c r="U7" s="30">
        <v>0.48402430000000002</v>
      </c>
      <c r="V7" s="30">
        <v>0.45940140000000002</v>
      </c>
      <c r="X7" s="18" t="s">
        <v>5</v>
      </c>
      <c r="Y7" s="19" t="s">
        <v>6</v>
      </c>
      <c r="Z7" s="18" t="s">
        <v>5</v>
      </c>
      <c r="AA7" s="19" t="s">
        <v>6</v>
      </c>
      <c r="AB7" s="13"/>
    </row>
    <row r="8" spans="1:28" ht="15.75" thickBot="1" x14ac:dyDescent="0.3">
      <c r="A8" s="1">
        <v>4</v>
      </c>
      <c r="B8" s="22">
        <v>37.5</v>
      </c>
      <c r="C8" s="22">
        <v>40</v>
      </c>
      <c r="E8" s="18" t="s">
        <v>5</v>
      </c>
      <c r="F8" s="19" t="s">
        <v>6</v>
      </c>
      <c r="J8" s="1">
        <v>4</v>
      </c>
      <c r="K8" s="30">
        <v>50</v>
      </c>
      <c r="L8" s="30">
        <v>50</v>
      </c>
      <c r="M8" s="7"/>
      <c r="N8" s="7"/>
      <c r="O8" s="18" t="s">
        <v>5</v>
      </c>
      <c r="P8" s="19" t="s">
        <v>6</v>
      </c>
      <c r="Q8" s="13"/>
      <c r="R8" s="1">
        <v>4</v>
      </c>
      <c r="S8" s="22">
        <v>0.55805709999999997</v>
      </c>
      <c r="T8" s="22">
        <v>0.50219990000000003</v>
      </c>
      <c r="U8" s="30">
        <v>0.49433899999999997</v>
      </c>
      <c r="V8" s="30">
        <v>0.42348590000000003</v>
      </c>
      <c r="X8" s="20" t="s">
        <v>7</v>
      </c>
      <c r="Y8" s="21" t="s">
        <v>8</v>
      </c>
      <c r="Z8" s="20" t="s">
        <v>7</v>
      </c>
      <c r="AA8" s="21" t="s">
        <v>8</v>
      </c>
      <c r="AB8" s="13"/>
    </row>
    <row r="9" spans="1:28" ht="15.75" thickBot="1" x14ac:dyDescent="0.3">
      <c r="A9" s="1">
        <v>5</v>
      </c>
      <c r="B9" s="22">
        <v>37.5</v>
      </c>
      <c r="C9" s="22">
        <v>40</v>
      </c>
      <c r="E9" s="20" t="s">
        <v>7</v>
      </c>
      <c r="F9" s="21" t="s">
        <v>8</v>
      </c>
      <c r="J9" s="1">
        <v>5</v>
      </c>
      <c r="K9" s="30">
        <v>50</v>
      </c>
      <c r="L9" s="30">
        <v>50</v>
      </c>
      <c r="M9" s="7"/>
      <c r="N9" s="7"/>
      <c r="O9" s="20" t="s">
        <v>7</v>
      </c>
      <c r="P9" s="21" t="s">
        <v>8</v>
      </c>
      <c r="Q9" s="13"/>
      <c r="R9" s="1">
        <v>5</v>
      </c>
      <c r="S9" s="22">
        <v>0.55189900000000003</v>
      </c>
      <c r="T9" s="22">
        <v>0.51803350000000004</v>
      </c>
      <c r="U9" s="30">
        <v>0.48678120000000002</v>
      </c>
      <c r="V9" s="30">
        <v>0.42536669999999999</v>
      </c>
    </row>
    <row r="10" spans="1:28" x14ac:dyDescent="0.25">
      <c r="A10" s="1">
        <v>6</v>
      </c>
      <c r="B10" s="22">
        <v>37.5</v>
      </c>
      <c r="C10" s="22">
        <v>40</v>
      </c>
      <c r="E10" s="13"/>
      <c r="F10" s="13"/>
      <c r="J10" s="1">
        <v>6</v>
      </c>
      <c r="K10" s="30">
        <v>50</v>
      </c>
      <c r="L10" s="30">
        <v>50</v>
      </c>
      <c r="M10" s="7"/>
      <c r="N10" s="7"/>
      <c r="O10" s="13"/>
      <c r="P10" s="13"/>
      <c r="Q10" s="13"/>
      <c r="R10" s="1">
        <v>6</v>
      </c>
      <c r="S10" s="22">
        <v>0.5987384</v>
      </c>
      <c r="T10" s="22">
        <v>0.57816339999999999</v>
      </c>
      <c r="U10" s="30">
        <v>0.50274059999999998</v>
      </c>
      <c r="V10" s="30">
        <v>0.40633409999999998</v>
      </c>
    </row>
    <row r="11" spans="1:28" x14ac:dyDescent="0.25">
      <c r="A11" s="1">
        <v>7</v>
      </c>
      <c r="B11" s="22">
        <v>37.5</v>
      </c>
      <c r="C11" s="22">
        <v>40</v>
      </c>
      <c r="E11" s="13"/>
      <c r="F11" s="13"/>
      <c r="J11" s="1">
        <v>7</v>
      </c>
      <c r="K11" s="30">
        <v>50</v>
      </c>
      <c r="L11" s="30">
        <v>50</v>
      </c>
      <c r="M11" s="7"/>
      <c r="N11" s="7"/>
      <c r="O11" s="13"/>
      <c r="P11" s="13"/>
      <c r="Q11" s="13"/>
      <c r="R11" s="1">
        <v>7</v>
      </c>
      <c r="S11" s="22">
        <v>0.59405300000000005</v>
      </c>
      <c r="T11" s="22">
        <v>0.51505460000000003</v>
      </c>
      <c r="U11" s="30">
        <v>0.4632117</v>
      </c>
      <c r="V11" s="30">
        <v>0.39540540000000002</v>
      </c>
    </row>
    <row r="12" spans="1:28" x14ac:dyDescent="0.25">
      <c r="A12" s="1">
        <v>8</v>
      </c>
      <c r="B12" s="22">
        <v>37.5</v>
      </c>
      <c r="C12" s="22">
        <v>42.5</v>
      </c>
      <c r="J12" s="1">
        <v>8</v>
      </c>
      <c r="K12" s="30">
        <v>50</v>
      </c>
      <c r="L12" s="30">
        <v>50</v>
      </c>
      <c r="M12" s="7"/>
      <c r="R12" s="1">
        <v>8</v>
      </c>
      <c r="S12" s="22">
        <v>0.59741089999999997</v>
      </c>
      <c r="T12" s="22">
        <v>0.5042913</v>
      </c>
      <c r="U12" s="30">
        <v>0.47839779999999998</v>
      </c>
      <c r="V12" s="30">
        <v>0.46125769999999999</v>
      </c>
    </row>
    <row r="13" spans="1:28" x14ac:dyDescent="0.25">
      <c r="A13" s="1">
        <v>9</v>
      </c>
      <c r="B13" s="22">
        <v>37.5</v>
      </c>
      <c r="C13" s="22">
        <v>42.5</v>
      </c>
      <c r="J13" s="1">
        <v>9</v>
      </c>
      <c r="K13" s="30">
        <v>50</v>
      </c>
      <c r="L13" s="30">
        <v>50</v>
      </c>
      <c r="M13" s="7"/>
      <c r="R13" s="1">
        <v>9</v>
      </c>
      <c r="S13" s="22">
        <v>0.59083589999999997</v>
      </c>
      <c r="T13" s="22">
        <v>0.58837170000000005</v>
      </c>
      <c r="U13" s="30">
        <v>0.52819419999999995</v>
      </c>
      <c r="V13" s="30">
        <v>0.39214680000000002</v>
      </c>
    </row>
    <row r="14" spans="1:28" x14ac:dyDescent="0.25">
      <c r="A14" s="1">
        <v>10</v>
      </c>
      <c r="B14" s="22">
        <v>37.5</v>
      </c>
      <c r="C14" s="22">
        <v>42.5</v>
      </c>
      <c r="J14" s="1">
        <v>10</v>
      </c>
      <c r="K14" s="30">
        <v>50</v>
      </c>
      <c r="L14" s="30">
        <v>50</v>
      </c>
      <c r="M14" s="7"/>
      <c r="R14" s="1">
        <v>10</v>
      </c>
      <c r="S14" s="22">
        <v>0.60604499999999994</v>
      </c>
      <c r="T14" s="22">
        <v>0.53453870000000003</v>
      </c>
      <c r="U14" s="30">
        <v>0.48517579999999999</v>
      </c>
      <c r="V14" s="30">
        <v>0.48584319999999998</v>
      </c>
    </row>
    <row r="15" spans="1:28" x14ac:dyDescent="0.25">
      <c r="A15" s="1">
        <v>11</v>
      </c>
      <c r="B15" s="22">
        <v>37.5</v>
      </c>
      <c r="C15" s="22">
        <v>42.5</v>
      </c>
      <c r="J15" s="1">
        <v>11</v>
      </c>
      <c r="K15" s="30">
        <v>50</v>
      </c>
      <c r="L15" s="30">
        <v>50</v>
      </c>
      <c r="M15" s="7"/>
      <c r="R15" s="1">
        <v>11</v>
      </c>
      <c r="S15" s="22">
        <v>0.60541420000000001</v>
      </c>
      <c r="T15" s="22">
        <v>0.53803719999999999</v>
      </c>
      <c r="U15" s="30">
        <v>0.47068700000000002</v>
      </c>
      <c r="V15" s="30">
        <v>0.44217689999999998</v>
      </c>
    </row>
    <row r="16" spans="1:28" x14ac:dyDescent="0.25">
      <c r="A16" s="1">
        <v>12</v>
      </c>
      <c r="B16" s="22">
        <v>37.5</v>
      </c>
      <c r="C16" s="22">
        <v>45</v>
      </c>
      <c r="J16" s="1">
        <v>12</v>
      </c>
      <c r="K16" s="30">
        <v>50</v>
      </c>
      <c r="L16" s="30">
        <v>50</v>
      </c>
      <c r="M16" s="7"/>
      <c r="R16" s="1">
        <v>12</v>
      </c>
      <c r="S16" s="22">
        <v>0.60982340000000002</v>
      </c>
      <c r="T16" s="22">
        <v>0.57638540000000005</v>
      </c>
      <c r="U16" s="30">
        <v>0.48129519999999998</v>
      </c>
      <c r="V16" s="30">
        <v>0.4147691</v>
      </c>
    </row>
    <row r="17" spans="1:22" x14ac:dyDescent="0.25">
      <c r="A17" s="1">
        <v>13</v>
      </c>
      <c r="B17" s="22">
        <v>37.5</v>
      </c>
      <c r="C17" s="22">
        <v>45</v>
      </c>
      <c r="J17" s="1">
        <v>13</v>
      </c>
      <c r="K17" s="30">
        <v>50</v>
      </c>
      <c r="L17" s="30">
        <v>50</v>
      </c>
      <c r="M17" s="7"/>
      <c r="R17" s="1">
        <v>13</v>
      </c>
      <c r="S17" s="22">
        <v>0.60451390000000005</v>
      </c>
      <c r="T17" s="22">
        <v>0.56692690000000001</v>
      </c>
      <c r="U17" s="30">
        <v>0.4825932</v>
      </c>
      <c r="V17" s="30">
        <v>0.4165239</v>
      </c>
    </row>
    <row r="18" spans="1:22" x14ac:dyDescent="0.25">
      <c r="A18" s="1">
        <v>14</v>
      </c>
      <c r="B18" s="22">
        <v>37.5</v>
      </c>
      <c r="C18" s="22">
        <v>45</v>
      </c>
      <c r="J18" s="1">
        <v>14</v>
      </c>
      <c r="K18" s="30">
        <v>50</v>
      </c>
      <c r="L18" s="30">
        <v>50</v>
      </c>
      <c r="M18" s="7"/>
      <c r="R18" s="1">
        <v>14</v>
      </c>
      <c r="S18" s="22">
        <v>0.60853449999999998</v>
      </c>
      <c r="T18" s="22">
        <v>0.56049669999999996</v>
      </c>
      <c r="U18" s="30">
        <v>0.52845390000000003</v>
      </c>
      <c r="V18" s="30">
        <v>0.43275259999999999</v>
      </c>
    </row>
    <row r="19" spans="1:22" x14ac:dyDescent="0.25">
      <c r="A19" s="1">
        <v>15</v>
      </c>
      <c r="B19" s="22">
        <v>40</v>
      </c>
      <c r="C19" s="22">
        <v>47.5</v>
      </c>
      <c r="J19" s="1">
        <v>15</v>
      </c>
      <c r="K19" s="30">
        <v>50</v>
      </c>
      <c r="L19" s="30">
        <v>50</v>
      </c>
      <c r="M19" s="7"/>
      <c r="R19" s="1">
        <v>15</v>
      </c>
      <c r="S19" s="22">
        <v>0.57221310000000003</v>
      </c>
      <c r="T19" s="22">
        <v>0.55623849999999997</v>
      </c>
      <c r="U19" s="30">
        <v>0.50685899999999995</v>
      </c>
      <c r="V19" s="30">
        <v>0.41278140000000002</v>
      </c>
    </row>
    <row r="20" spans="1:22" x14ac:dyDescent="0.25">
      <c r="A20" s="1">
        <v>16</v>
      </c>
      <c r="B20" s="22">
        <v>40</v>
      </c>
      <c r="C20" s="22">
        <v>47.5</v>
      </c>
      <c r="J20" s="1">
        <v>16</v>
      </c>
      <c r="K20" s="30">
        <v>50</v>
      </c>
      <c r="L20" s="30">
        <v>50</v>
      </c>
      <c r="M20" s="7"/>
      <c r="R20" s="1">
        <v>16</v>
      </c>
      <c r="S20" s="22">
        <v>0.57787929999999998</v>
      </c>
      <c r="T20" s="22">
        <v>0.52557319999999996</v>
      </c>
      <c r="U20" s="30">
        <v>0.518953</v>
      </c>
      <c r="V20" s="30">
        <v>0.47843279999999999</v>
      </c>
    </row>
    <row r="21" spans="1:22" x14ac:dyDescent="0.25">
      <c r="A21" s="1">
        <v>17</v>
      </c>
      <c r="B21" s="22">
        <v>40</v>
      </c>
      <c r="C21" s="22">
        <v>50</v>
      </c>
      <c r="J21" s="1">
        <v>17</v>
      </c>
      <c r="K21" s="30">
        <v>50</v>
      </c>
      <c r="L21" s="30">
        <v>50</v>
      </c>
      <c r="M21" s="7"/>
      <c r="R21" s="1">
        <v>17</v>
      </c>
      <c r="S21" s="22">
        <v>0.55831149999999996</v>
      </c>
      <c r="T21" s="22">
        <v>0.5409313</v>
      </c>
      <c r="U21" s="30">
        <v>0.52664480000000002</v>
      </c>
      <c r="V21" s="30">
        <v>0.42257260000000002</v>
      </c>
    </row>
    <row r="22" spans="1:22" x14ac:dyDescent="0.25">
      <c r="A22" s="1">
        <v>18</v>
      </c>
      <c r="B22" s="22">
        <v>40</v>
      </c>
      <c r="C22" s="22">
        <v>50</v>
      </c>
      <c r="J22" s="1">
        <v>18</v>
      </c>
      <c r="K22" s="30">
        <v>50</v>
      </c>
      <c r="L22" s="30">
        <v>50</v>
      </c>
      <c r="M22" s="7"/>
      <c r="R22" s="1">
        <v>18</v>
      </c>
      <c r="S22" s="22">
        <v>0.60669519999999999</v>
      </c>
      <c r="T22" s="22">
        <v>0.51328090000000004</v>
      </c>
      <c r="U22" s="30">
        <v>0.47250809999999999</v>
      </c>
      <c r="V22" s="30">
        <v>0.43156670000000003</v>
      </c>
    </row>
    <row r="23" spans="1:22" x14ac:dyDescent="0.25">
      <c r="A23" s="1">
        <v>19</v>
      </c>
      <c r="B23" s="22">
        <v>40</v>
      </c>
      <c r="C23" s="22">
        <v>50</v>
      </c>
      <c r="J23" s="1">
        <v>19</v>
      </c>
      <c r="K23" s="30">
        <v>50</v>
      </c>
      <c r="L23" s="30">
        <v>55</v>
      </c>
      <c r="M23" s="7"/>
      <c r="R23" s="1">
        <v>19</v>
      </c>
      <c r="S23" s="22">
        <v>0.60044459999999999</v>
      </c>
      <c r="T23" s="22">
        <v>0.54944689999999996</v>
      </c>
      <c r="U23" s="30">
        <v>0.49170039999999998</v>
      </c>
      <c r="V23" s="30">
        <v>0.47587160000000001</v>
      </c>
    </row>
    <row r="24" spans="1:22" x14ac:dyDescent="0.25">
      <c r="A24" s="1">
        <v>20</v>
      </c>
      <c r="B24" s="22">
        <v>40</v>
      </c>
      <c r="C24" s="22">
        <v>50</v>
      </c>
      <c r="J24" s="1">
        <v>20</v>
      </c>
      <c r="K24" s="30">
        <v>50</v>
      </c>
      <c r="L24" s="30">
        <v>55</v>
      </c>
      <c r="M24" s="7"/>
      <c r="R24" s="1">
        <v>20</v>
      </c>
      <c r="S24" s="22">
        <v>0.56744070000000002</v>
      </c>
      <c r="T24" s="22">
        <v>0.51203650000000001</v>
      </c>
      <c r="U24" s="30">
        <v>0.51280329999999996</v>
      </c>
      <c r="V24" s="30">
        <v>0.46946739999999998</v>
      </c>
    </row>
    <row r="25" spans="1:22" x14ac:dyDescent="0.25">
      <c r="A25" s="1">
        <v>21</v>
      </c>
      <c r="B25" s="22">
        <v>40</v>
      </c>
      <c r="C25" s="22">
        <v>50</v>
      </c>
      <c r="J25" s="1">
        <v>21</v>
      </c>
      <c r="K25" s="30">
        <v>50</v>
      </c>
      <c r="L25" s="30">
        <v>55</v>
      </c>
      <c r="M25" s="7"/>
      <c r="R25" s="1">
        <v>21</v>
      </c>
      <c r="S25" s="22">
        <v>0.59099729999999995</v>
      </c>
      <c r="T25" s="22">
        <v>0.50396879999999999</v>
      </c>
      <c r="U25" s="30">
        <v>0.51840909999999996</v>
      </c>
      <c r="V25" s="30">
        <v>0.41699950000000002</v>
      </c>
    </row>
    <row r="26" spans="1:22" x14ac:dyDescent="0.25">
      <c r="A26" s="1">
        <v>22</v>
      </c>
      <c r="B26" s="22">
        <v>40</v>
      </c>
      <c r="C26" s="22">
        <v>50</v>
      </c>
      <c r="J26" s="1">
        <v>22</v>
      </c>
      <c r="K26" s="30">
        <v>50</v>
      </c>
      <c r="L26" s="30">
        <v>55</v>
      </c>
      <c r="M26" s="7"/>
      <c r="R26" s="1">
        <v>22</v>
      </c>
      <c r="S26" s="22">
        <v>0.55526640000000005</v>
      </c>
      <c r="T26" s="22">
        <v>0.59657839999999995</v>
      </c>
      <c r="U26" s="30">
        <v>0.47692299999999999</v>
      </c>
      <c r="V26" s="30">
        <v>0.44265460000000001</v>
      </c>
    </row>
    <row r="27" spans="1:22" x14ac:dyDescent="0.25">
      <c r="A27" s="1">
        <v>23</v>
      </c>
      <c r="B27" s="22">
        <v>40</v>
      </c>
      <c r="C27" s="22">
        <v>50</v>
      </c>
      <c r="J27" s="1">
        <v>23</v>
      </c>
      <c r="K27" s="30">
        <v>50</v>
      </c>
      <c r="L27" s="30">
        <v>55</v>
      </c>
      <c r="M27" s="7"/>
      <c r="R27" s="1">
        <v>23</v>
      </c>
      <c r="S27" s="22">
        <v>0.5981919</v>
      </c>
      <c r="T27" s="22">
        <v>0.57040049999999998</v>
      </c>
      <c r="U27" s="30">
        <v>0.46908820000000001</v>
      </c>
      <c r="V27" s="30">
        <v>0.4708022</v>
      </c>
    </row>
    <row r="28" spans="1:22" x14ac:dyDescent="0.25">
      <c r="A28" s="1">
        <v>24</v>
      </c>
      <c r="B28" s="22">
        <v>40</v>
      </c>
      <c r="C28" s="22">
        <v>50</v>
      </c>
      <c r="J28" s="1">
        <v>24</v>
      </c>
      <c r="K28" s="30">
        <v>50</v>
      </c>
      <c r="L28" s="30">
        <v>55</v>
      </c>
      <c r="M28" s="7"/>
      <c r="R28" s="1">
        <v>24</v>
      </c>
      <c r="S28" s="22">
        <v>0.55897509999999995</v>
      </c>
      <c r="T28" s="22">
        <v>0.52485660000000001</v>
      </c>
      <c r="U28" s="30">
        <v>0.49739990000000001</v>
      </c>
      <c r="V28" s="30">
        <v>0.3932001</v>
      </c>
    </row>
    <row r="29" spans="1:22" x14ac:dyDescent="0.25">
      <c r="A29" s="1">
        <v>25</v>
      </c>
      <c r="B29" s="22">
        <v>40</v>
      </c>
      <c r="C29" s="22">
        <v>50</v>
      </c>
      <c r="J29" s="1">
        <v>25</v>
      </c>
      <c r="K29" s="30">
        <v>50</v>
      </c>
      <c r="L29" s="30">
        <v>55</v>
      </c>
      <c r="M29" s="7"/>
      <c r="R29" s="1">
        <v>25</v>
      </c>
      <c r="S29" s="22">
        <v>0.5734456</v>
      </c>
      <c r="T29" s="22">
        <v>0.51501070000000004</v>
      </c>
      <c r="U29" s="30">
        <v>0.52662710000000001</v>
      </c>
      <c r="V29" s="30">
        <v>0.45307629999999999</v>
      </c>
    </row>
    <row r="30" spans="1:22" x14ac:dyDescent="0.25">
      <c r="A30" s="1">
        <v>26</v>
      </c>
      <c r="B30" s="22">
        <v>40</v>
      </c>
      <c r="C30" s="22">
        <v>50</v>
      </c>
      <c r="J30" s="1">
        <v>26</v>
      </c>
      <c r="K30" s="30">
        <v>50</v>
      </c>
      <c r="L30" s="30">
        <v>55</v>
      </c>
      <c r="M30" s="7"/>
      <c r="R30" s="1">
        <v>26</v>
      </c>
      <c r="S30" s="22">
        <v>0.60233769999999998</v>
      </c>
      <c r="T30" s="22">
        <v>0.51106720000000005</v>
      </c>
      <c r="U30" s="30">
        <v>0.52439880000000005</v>
      </c>
      <c r="V30" s="30">
        <v>0.48065340000000001</v>
      </c>
    </row>
    <row r="31" spans="1:22" x14ac:dyDescent="0.25">
      <c r="A31" s="1">
        <v>27</v>
      </c>
      <c r="B31" s="22">
        <v>40</v>
      </c>
      <c r="C31" s="22">
        <v>50</v>
      </c>
      <c r="J31" s="1">
        <v>27</v>
      </c>
      <c r="K31" s="30">
        <v>50</v>
      </c>
      <c r="L31" s="30">
        <v>55</v>
      </c>
      <c r="M31" s="7"/>
      <c r="R31" s="1">
        <v>27</v>
      </c>
      <c r="S31" s="22">
        <v>0.59008459999999996</v>
      </c>
      <c r="T31" s="22">
        <v>0.54591979999999996</v>
      </c>
      <c r="U31" s="30">
        <v>0.47515180000000001</v>
      </c>
      <c r="V31" s="30">
        <v>0.48912450000000002</v>
      </c>
    </row>
    <row r="32" spans="1:22" x14ac:dyDescent="0.25">
      <c r="A32" s="1">
        <v>28</v>
      </c>
      <c r="B32" s="22">
        <v>40</v>
      </c>
      <c r="C32" s="22">
        <v>50</v>
      </c>
      <c r="J32" s="1">
        <v>28</v>
      </c>
      <c r="K32" s="30">
        <v>50</v>
      </c>
      <c r="L32" s="30">
        <v>55</v>
      </c>
      <c r="M32" s="7"/>
      <c r="R32" s="1">
        <v>28</v>
      </c>
      <c r="S32" s="22">
        <v>0.56511270000000002</v>
      </c>
      <c r="T32" s="22">
        <v>0.56730309999999995</v>
      </c>
      <c r="U32" s="30">
        <v>0.49079329999999999</v>
      </c>
      <c r="V32" s="30">
        <v>0.47007969999999999</v>
      </c>
    </row>
    <row r="33" spans="1:23" x14ac:dyDescent="0.25">
      <c r="A33" s="1">
        <v>29</v>
      </c>
      <c r="B33" s="22">
        <v>40</v>
      </c>
      <c r="C33" s="22">
        <v>50</v>
      </c>
      <c r="J33" s="1">
        <v>29</v>
      </c>
      <c r="K33" s="30">
        <v>50</v>
      </c>
      <c r="L33" s="30">
        <v>55</v>
      </c>
      <c r="M33" s="7"/>
      <c r="R33" s="1">
        <v>29</v>
      </c>
      <c r="S33" s="22">
        <v>0.58335680000000001</v>
      </c>
      <c r="T33" s="22">
        <v>0.51996240000000005</v>
      </c>
      <c r="U33" s="30">
        <v>0.50265000000000004</v>
      </c>
      <c r="V33" s="30">
        <v>0.4184484</v>
      </c>
    </row>
    <row r="34" spans="1:23" x14ac:dyDescent="0.25">
      <c r="A34" s="1">
        <v>30</v>
      </c>
      <c r="B34" s="22">
        <v>40</v>
      </c>
      <c r="C34" s="22">
        <v>50</v>
      </c>
      <c r="J34" s="1">
        <v>30</v>
      </c>
      <c r="K34" s="30">
        <v>50</v>
      </c>
      <c r="L34" s="30">
        <v>55</v>
      </c>
      <c r="M34" s="7"/>
      <c r="R34" s="1">
        <v>30</v>
      </c>
      <c r="S34" s="23">
        <v>0.60504190000000002</v>
      </c>
      <c r="T34" s="23">
        <v>0.5281169</v>
      </c>
      <c r="U34" s="31">
        <v>0.48185349999999999</v>
      </c>
      <c r="V34" s="31">
        <v>0.43846039999999997</v>
      </c>
    </row>
    <row r="35" spans="1:23" x14ac:dyDescent="0.25">
      <c r="A35" s="1">
        <v>31</v>
      </c>
      <c r="B35" s="22">
        <v>42.5</v>
      </c>
      <c r="C35" s="22">
        <v>50</v>
      </c>
      <c r="J35" s="1">
        <v>31</v>
      </c>
      <c r="K35" s="30">
        <v>50</v>
      </c>
      <c r="L35" s="30">
        <v>55</v>
      </c>
      <c r="M35" s="7"/>
      <c r="R35" s="5"/>
      <c r="S35" s="35"/>
      <c r="T35" s="35"/>
      <c r="U35" s="35"/>
      <c r="V35" s="35"/>
      <c r="W35" s="5"/>
    </row>
    <row r="36" spans="1:23" x14ac:dyDescent="0.25">
      <c r="A36" s="1">
        <v>32</v>
      </c>
      <c r="B36" s="22">
        <v>42.5</v>
      </c>
      <c r="C36" s="22">
        <v>50</v>
      </c>
      <c r="J36" s="1">
        <v>32</v>
      </c>
      <c r="K36" s="30">
        <v>50</v>
      </c>
      <c r="L36" s="30">
        <v>60</v>
      </c>
      <c r="M36" s="7"/>
      <c r="R36" s="5"/>
      <c r="S36" s="35"/>
      <c r="T36" s="35"/>
      <c r="U36" s="35"/>
      <c r="V36" s="35"/>
      <c r="W36" s="5"/>
    </row>
    <row r="37" spans="1:23" x14ac:dyDescent="0.25">
      <c r="A37" s="1">
        <v>33</v>
      </c>
      <c r="B37" s="22">
        <v>42.5</v>
      </c>
      <c r="C37" s="22">
        <v>52.5</v>
      </c>
      <c r="J37" s="1">
        <v>33</v>
      </c>
      <c r="K37" s="30">
        <v>50</v>
      </c>
      <c r="L37" s="30">
        <v>60</v>
      </c>
      <c r="M37" s="7"/>
      <c r="R37" s="5"/>
      <c r="S37" s="35"/>
      <c r="T37" s="35"/>
      <c r="U37" s="35"/>
      <c r="V37" s="35"/>
      <c r="W37" s="5"/>
    </row>
    <row r="38" spans="1:23" x14ac:dyDescent="0.25">
      <c r="A38" s="1">
        <v>34</v>
      </c>
      <c r="B38" s="22">
        <v>42.5</v>
      </c>
      <c r="C38" s="22">
        <v>52.5</v>
      </c>
      <c r="J38" s="1">
        <v>34</v>
      </c>
      <c r="K38" s="30">
        <v>50</v>
      </c>
      <c r="L38" s="30">
        <v>60</v>
      </c>
      <c r="M38" s="7"/>
      <c r="R38" s="5"/>
      <c r="S38" s="35"/>
      <c r="T38" s="35"/>
      <c r="U38" s="35"/>
      <c r="V38" s="35"/>
      <c r="W38" s="5"/>
    </row>
    <row r="39" spans="1:23" x14ac:dyDescent="0.25">
      <c r="A39" s="1">
        <v>35</v>
      </c>
      <c r="B39" s="22">
        <v>42.5</v>
      </c>
      <c r="C39" s="22">
        <v>55</v>
      </c>
      <c r="J39" s="1">
        <v>35</v>
      </c>
      <c r="K39" s="30">
        <v>50</v>
      </c>
      <c r="L39" s="30">
        <v>60</v>
      </c>
      <c r="M39" s="7"/>
      <c r="R39" s="5"/>
      <c r="S39" s="35"/>
      <c r="T39" s="35"/>
      <c r="U39" s="35"/>
      <c r="V39" s="35"/>
      <c r="W39" s="5"/>
    </row>
    <row r="40" spans="1:23" x14ac:dyDescent="0.25">
      <c r="A40" s="1">
        <v>36</v>
      </c>
      <c r="B40" s="22">
        <v>42.5</v>
      </c>
      <c r="C40" s="22">
        <v>55</v>
      </c>
      <c r="J40" s="1">
        <v>36</v>
      </c>
      <c r="K40" s="30">
        <v>50</v>
      </c>
      <c r="L40" s="30">
        <v>60</v>
      </c>
      <c r="M40" s="7"/>
      <c r="R40" s="5"/>
      <c r="S40" s="35"/>
      <c r="T40" s="35"/>
      <c r="U40" s="35"/>
      <c r="V40" s="35"/>
      <c r="W40" s="5"/>
    </row>
    <row r="41" spans="1:23" x14ac:dyDescent="0.25">
      <c r="A41" s="1">
        <v>37</v>
      </c>
      <c r="B41" s="22">
        <v>42.5</v>
      </c>
      <c r="C41" s="22">
        <v>55</v>
      </c>
      <c r="J41" s="1">
        <v>37</v>
      </c>
      <c r="K41" s="30">
        <v>50</v>
      </c>
      <c r="L41" s="30">
        <v>60</v>
      </c>
      <c r="M41" s="7"/>
      <c r="R41" s="5"/>
      <c r="S41" s="35"/>
      <c r="T41" s="35"/>
      <c r="U41" s="35"/>
      <c r="V41" s="35"/>
      <c r="W41" s="5"/>
    </row>
    <row r="42" spans="1:23" x14ac:dyDescent="0.25">
      <c r="A42" s="1">
        <v>38</v>
      </c>
      <c r="B42" s="22">
        <v>42.5</v>
      </c>
      <c r="C42" s="22"/>
      <c r="J42" s="1">
        <v>38</v>
      </c>
      <c r="K42" s="30">
        <v>50</v>
      </c>
      <c r="L42" s="30">
        <v>60</v>
      </c>
      <c r="M42" s="7"/>
      <c r="R42" s="5"/>
      <c r="S42" s="35"/>
      <c r="T42" s="35"/>
      <c r="U42" s="35"/>
      <c r="V42" s="35"/>
      <c r="W42" s="5"/>
    </row>
    <row r="43" spans="1:23" x14ac:dyDescent="0.25">
      <c r="A43" s="1">
        <v>39</v>
      </c>
      <c r="B43" s="22">
        <v>42.5</v>
      </c>
      <c r="C43" s="22"/>
      <c r="J43" s="1">
        <v>39</v>
      </c>
      <c r="K43" s="30">
        <v>50</v>
      </c>
      <c r="L43" s="30">
        <v>60</v>
      </c>
      <c r="M43" s="7"/>
      <c r="R43" s="5"/>
      <c r="S43" s="35"/>
      <c r="T43" s="35"/>
      <c r="U43" s="35"/>
      <c r="V43" s="35"/>
      <c r="W43" s="5"/>
    </row>
    <row r="44" spans="1:23" x14ac:dyDescent="0.25">
      <c r="A44" s="1">
        <v>40</v>
      </c>
      <c r="B44" s="22">
        <v>42.5</v>
      </c>
      <c r="C44" s="22"/>
      <c r="J44" s="1">
        <v>40</v>
      </c>
      <c r="K44" s="30">
        <v>50</v>
      </c>
      <c r="L44" s="30">
        <v>60</v>
      </c>
      <c r="M44" s="7"/>
      <c r="R44" s="5"/>
      <c r="S44" s="35"/>
      <c r="T44" s="35"/>
      <c r="U44" s="35"/>
      <c r="V44" s="35"/>
      <c r="W44" s="5"/>
    </row>
    <row r="45" spans="1:23" x14ac:dyDescent="0.25">
      <c r="A45" s="1">
        <v>41</v>
      </c>
      <c r="B45" s="23">
        <v>42.5</v>
      </c>
      <c r="C45" s="23"/>
      <c r="J45" s="1">
        <v>41</v>
      </c>
      <c r="K45" s="30">
        <v>50</v>
      </c>
      <c r="L45" s="30">
        <v>60</v>
      </c>
      <c r="M45" s="7"/>
      <c r="R45" s="5"/>
      <c r="S45" s="35"/>
      <c r="T45" s="35"/>
      <c r="U45" s="35"/>
      <c r="V45" s="35"/>
      <c r="W45" s="5"/>
    </row>
    <row r="46" spans="1:23" x14ac:dyDescent="0.25">
      <c r="A46" s="1"/>
      <c r="J46" s="1">
        <v>42</v>
      </c>
      <c r="K46" s="30">
        <v>50</v>
      </c>
      <c r="L46" s="30">
        <v>60</v>
      </c>
      <c r="M46" s="7"/>
      <c r="R46" s="5"/>
      <c r="S46" s="5"/>
      <c r="T46" s="5"/>
      <c r="U46" s="35"/>
      <c r="V46" s="35"/>
      <c r="W46" s="5"/>
    </row>
    <row r="47" spans="1:23" x14ac:dyDescent="0.25">
      <c r="A47" s="1"/>
      <c r="J47" s="1">
        <v>43</v>
      </c>
      <c r="K47" s="30">
        <v>50</v>
      </c>
      <c r="L47" s="30">
        <v>60</v>
      </c>
      <c r="M47" s="7"/>
      <c r="R47" s="5"/>
      <c r="S47" s="5"/>
      <c r="T47" s="5"/>
      <c r="U47" s="35"/>
      <c r="V47" s="35"/>
      <c r="W47" s="5"/>
    </row>
    <row r="48" spans="1:23" x14ac:dyDescent="0.25">
      <c r="A48" s="1"/>
      <c r="J48" s="1">
        <v>44</v>
      </c>
      <c r="K48" s="30">
        <v>50</v>
      </c>
      <c r="L48" s="30">
        <v>60</v>
      </c>
      <c r="M48" s="7"/>
      <c r="R48" s="5"/>
      <c r="S48" s="5"/>
      <c r="T48" s="5"/>
      <c r="U48" s="35"/>
      <c r="V48" s="35"/>
      <c r="W48" s="5"/>
    </row>
    <row r="49" spans="1:23" x14ac:dyDescent="0.25">
      <c r="A49" s="1"/>
      <c r="J49" s="1">
        <v>45</v>
      </c>
      <c r="K49" s="30">
        <v>50</v>
      </c>
      <c r="L49" s="30">
        <v>60</v>
      </c>
      <c r="M49" s="7"/>
      <c r="R49" s="5"/>
      <c r="S49" s="5"/>
      <c r="T49" s="5"/>
      <c r="U49" s="35"/>
      <c r="V49" s="35"/>
      <c r="W49" s="5"/>
    </row>
    <row r="50" spans="1:23" x14ac:dyDescent="0.25">
      <c r="A50" s="1"/>
      <c r="J50" s="1">
        <v>46</v>
      </c>
      <c r="K50" s="30">
        <v>50</v>
      </c>
      <c r="L50" s="30">
        <v>60</v>
      </c>
      <c r="M50" s="7"/>
      <c r="R50" s="5"/>
      <c r="S50" s="5"/>
      <c r="T50" s="5"/>
      <c r="U50" s="35"/>
      <c r="V50" s="35"/>
      <c r="W50" s="5"/>
    </row>
    <row r="51" spans="1:23" x14ac:dyDescent="0.25">
      <c r="A51" s="1"/>
      <c r="B51" s="7"/>
      <c r="C51" s="7"/>
      <c r="J51" s="1">
        <v>47</v>
      </c>
      <c r="K51" s="30">
        <v>50</v>
      </c>
      <c r="L51" s="30">
        <v>60</v>
      </c>
      <c r="M51" s="7"/>
      <c r="R51" s="5"/>
      <c r="S51" s="5"/>
      <c r="T51" s="5"/>
      <c r="U51" s="35"/>
      <c r="V51" s="35"/>
      <c r="W51" s="5"/>
    </row>
    <row r="52" spans="1:23" x14ac:dyDescent="0.25">
      <c r="A52" s="1"/>
      <c r="B52" s="7"/>
      <c r="C52" s="7"/>
      <c r="J52" s="1">
        <v>48</v>
      </c>
      <c r="K52" s="30">
        <v>50</v>
      </c>
      <c r="L52" s="30">
        <v>60</v>
      </c>
      <c r="M52" s="7"/>
      <c r="R52" s="5"/>
      <c r="S52" s="5"/>
      <c r="T52" s="5"/>
      <c r="U52" s="35"/>
      <c r="V52" s="35"/>
      <c r="W52" s="5"/>
    </row>
    <row r="53" spans="1:23" x14ac:dyDescent="0.25">
      <c r="A53" s="1"/>
      <c r="B53" s="7"/>
      <c r="C53" s="7"/>
      <c r="J53" s="1">
        <v>49</v>
      </c>
      <c r="K53" s="30">
        <v>50</v>
      </c>
      <c r="L53" s="30">
        <v>60</v>
      </c>
      <c r="M53" s="7"/>
      <c r="R53" s="5"/>
      <c r="S53" s="5"/>
      <c r="T53" s="5"/>
      <c r="U53" s="35"/>
      <c r="V53" s="35"/>
      <c r="W53" s="5"/>
    </row>
    <row r="54" spans="1:23" x14ac:dyDescent="0.25">
      <c r="A54" s="1"/>
      <c r="B54" s="7"/>
      <c r="C54" s="7"/>
      <c r="J54" s="1">
        <v>50</v>
      </c>
      <c r="K54" s="30">
        <v>50</v>
      </c>
      <c r="L54" s="30">
        <v>60</v>
      </c>
      <c r="M54" s="7"/>
      <c r="R54" s="5"/>
      <c r="S54" s="5"/>
      <c r="T54" s="5"/>
      <c r="U54" s="35"/>
      <c r="V54" s="35"/>
      <c r="W54" s="5"/>
    </row>
    <row r="55" spans="1:23" x14ac:dyDescent="0.25">
      <c r="A55" s="1"/>
      <c r="B55" s="7"/>
      <c r="C55" s="7"/>
      <c r="J55" s="1">
        <v>51</v>
      </c>
      <c r="K55" s="30">
        <v>50</v>
      </c>
      <c r="L55" s="30">
        <v>60</v>
      </c>
      <c r="M55" s="7"/>
      <c r="R55" s="5"/>
      <c r="S55" s="5"/>
      <c r="T55" s="5"/>
      <c r="U55" s="35"/>
      <c r="V55" s="35"/>
      <c r="W55" s="5"/>
    </row>
    <row r="56" spans="1:23" x14ac:dyDescent="0.25">
      <c r="A56" s="1"/>
      <c r="B56" s="7"/>
      <c r="C56" s="7"/>
      <c r="J56" s="1">
        <v>52</v>
      </c>
      <c r="K56" s="30">
        <v>50</v>
      </c>
      <c r="L56" s="30">
        <v>60</v>
      </c>
      <c r="M56" s="7"/>
      <c r="R56" s="5"/>
      <c r="S56" s="5"/>
      <c r="T56" s="5"/>
      <c r="U56" s="35"/>
      <c r="V56" s="35"/>
      <c r="W56" s="5"/>
    </row>
    <row r="57" spans="1:23" x14ac:dyDescent="0.25">
      <c r="A57" s="1"/>
      <c r="B57" s="7"/>
      <c r="C57" s="7"/>
      <c r="J57" s="1">
        <v>53</v>
      </c>
      <c r="K57" s="30">
        <v>50</v>
      </c>
      <c r="L57" s="30">
        <v>65</v>
      </c>
      <c r="M57" s="7"/>
      <c r="R57" s="5"/>
      <c r="S57" s="5"/>
      <c r="T57" s="5"/>
      <c r="U57" s="35"/>
      <c r="V57" s="35"/>
      <c r="W57" s="5"/>
    </row>
    <row r="58" spans="1:23" x14ac:dyDescent="0.25">
      <c r="A58" s="1"/>
      <c r="B58" s="7"/>
      <c r="C58" s="7"/>
      <c r="J58" s="1">
        <v>54</v>
      </c>
      <c r="K58" s="30">
        <v>50</v>
      </c>
      <c r="L58" s="30">
        <v>65</v>
      </c>
      <c r="M58" s="7"/>
      <c r="R58" s="5"/>
      <c r="S58" s="5"/>
      <c r="T58" s="5"/>
      <c r="U58" s="35"/>
      <c r="V58" s="35"/>
      <c r="W58" s="5"/>
    </row>
    <row r="59" spans="1:23" x14ac:dyDescent="0.25">
      <c r="A59" s="1"/>
      <c r="B59" s="7"/>
      <c r="C59" s="7"/>
      <c r="J59" s="1">
        <v>55</v>
      </c>
      <c r="K59" s="30">
        <v>50</v>
      </c>
      <c r="L59" s="30">
        <v>65</v>
      </c>
      <c r="M59" s="7"/>
      <c r="R59" s="5"/>
      <c r="S59" s="5"/>
      <c r="T59" s="5"/>
      <c r="U59" s="35"/>
      <c r="V59" s="35"/>
      <c r="W59" s="5"/>
    </row>
    <row r="60" spans="1:23" x14ac:dyDescent="0.25">
      <c r="A60" s="1"/>
      <c r="B60" s="7"/>
      <c r="C60" s="7"/>
      <c r="J60" s="1">
        <v>56</v>
      </c>
      <c r="K60" s="30">
        <v>50</v>
      </c>
      <c r="L60" s="30">
        <v>65</v>
      </c>
      <c r="M60" s="7"/>
      <c r="R60" s="5"/>
      <c r="S60" s="5"/>
      <c r="T60" s="5"/>
      <c r="U60" s="35"/>
      <c r="V60" s="35"/>
      <c r="W60" s="5"/>
    </row>
    <row r="61" spans="1:23" x14ac:dyDescent="0.25">
      <c r="A61" s="1"/>
      <c r="B61" s="7"/>
      <c r="C61" s="7"/>
      <c r="J61" s="1">
        <v>57</v>
      </c>
      <c r="K61" s="30">
        <v>50</v>
      </c>
      <c r="L61" s="30">
        <v>65</v>
      </c>
      <c r="M61" s="7"/>
      <c r="R61" s="5"/>
      <c r="S61" s="5"/>
      <c r="T61" s="5"/>
      <c r="U61" s="35"/>
      <c r="V61" s="35"/>
      <c r="W61" s="5"/>
    </row>
    <row r="62" spans="1:23" x14ac:dyDescent="0.25">
      <c r="A62" s="1"/>
      <c r="B62" s="7"/>
      <c r="C62" s="7"/>
      <c r="J62" s="1">
        <v>58</v>
      </c>
      <c r="K62" s="30">
        <v>50</v>
      </c>
      <c r="L62" s="30">
        <v>65</v>
      </c>
      <c r="M62" s="7"/>
      <c r="R62" s="5"/>
      <c r="S62" s="5"/>
      <c r="T62" s="5"/>
      <c r="U62" s="35"/>
      <c r="V62" s="35"/>
      <c r="W62" s="5"/>
    </row>
    <row r="63" spans="1:23" x14ac:dyDescent="0.25">
      <c r="A63" s="1"/>
      <c r="B63" s="7"/>
      <c r="C63" s="7"/>
      <c r="J63" s="1">
        <v>59</v>
      </c>
      <c r="K63" s="30">
        <v>50</v>
      </c>
      <c r="L63" s="30">
        <v>70</v>
      </c>
      <c r="M63" s="7"/>
      <c r="R63" s="5"/>
      <c r="S63" s="5"/>
      <c r="T63" s="5"/>
      <c r="U63" s="35"/>
      <c r="V63" s="35"/>
      <c r="W63" s="5"/>
    </row>
    <row r="64" spans="1:23" x14ac:dyDescent="0.25">
      <c r="A64" s="1"/>
      <c r="B64" s="7"/>
      <c r="C64" s="7"/>
      <c r="J64" s="1">
        <v>60</v>
      </c>
      <c r="K64" s="30">
        <v>50</v>
      </c>
      <c r="L64" s="30">
        <v>70</v>
      </c>
      <c r="M64" s="7"/>
      <c r="R64" s="5"/>
      <c r="S64" s="5"/>
      <c r="T64" s="5"/>
      <c r="U64" s="35"/>
      <c r="V64" s="35"/>
      <c r="W64" s="5"/>
    </row>
    <row r="65" spans="1:23" x14ac:dyDescent="0.25">
      <c r="A65" s="1"/>
      <c r="B65" s="7"/>
      <c r="C65" s="7"/>
      <c r="J65" s="1">
        <v>61</v>
      </c>
      <c r="K65" s="30">
        <v>50</v>
      </c>
      <c r="L65" s="30">
        <v>70</v>
      </c>
      <c r="M65" s="7"/>
      <c r="R65" s="5"/>
      <c r="S65" s="5"/>
      <c r="T65" s="5"/>
      <c r="U65" s="35"/>
      <c r="V65" s="35"/>
      <c r="W65" s="5"/>
    </row>
    <row r="66" spans="1:23" x14ac:dyDescent="0.25">
      <c r="A66" s="1"/>
      <c r="B66" s="7"/>
      <c r="C66" s="7"/>
      <c r="J66" s="1">
        <v>62</v>
      </c>
      <c r="K66" s="30">
        <v>50</v>
      </c>
      <c r="L66" s="30">
        <v>70</v>
      </c>
      <c r="M66" s="7"/>
      <c r="R66" s="5"/>
      <c r="S66" s="5"/>
      <c r="T66" s="5"/>
      <c r="U66" s="35"/>
      <c r="V66" s="35"/>
      <c r="W66" s="5"/>
    </row>
    <row r="67" spans="1:23" x14ac:dyDescent="0.25">
      <c r="A67" s="1"/>
      <c r="B67" s="7"/>
      <c r="C67" s="7"/>
      <c r="J67" s="1">
        <v>63</v>
      </c>
      <c r="K67" s="30">
        <v>55</v>
      </c>
      <c r="L67" s="30">
        <v>80</v>
      </c>
      <c r="M67" s="7"/>
      <c r="R67" s="5"/>
      <c r="S67" s="5"/>
      <c r="T67" s="5"/>
      <c r="U67" s="35"/>
      <c r="V67" s="35"/>
      <c r="W67" s="5"/>
    </row>
    <row r="68" spans="1:23" x14ac:dyDescent="0.25">
      <c r="A68" s="1"/>
      <c r="B68" s="7"/>
      <c r="C68" s="7"/>
      <c r="J68" s="1">
        <v>64</v>
      </c>
      <c r="K68" s="30">
        <v>55</v>
      </c>
      <c r="L68" s="30">
        <v>80</v>
      </c>
      <c r="M68" s="7"/>
      <c r="R68" s="5"/>
      <c r="S68" s="5"/>
      <c r="T68" s="5"/>
      <c r="U68" s="35"/>
      <c r="V68" s="35"/>
      <c r="W68" s="5"/>
    </row>
    <row r="69" spans="1:23" x14ac:dyDescent="0.25">
      <c r="A69" s="1"/>
      <c r="B69" s="7"/>
      <c r="C69" s="7"/>
      <c r="J69" s="1">
        <v>65</v>
      </c>
      <c r="K69" s="30">
        <v>55</v>
      </c>
      <c r="L69" s="30">
        <v>80</v>
      </c>
      <c r="M69" s="7"/>
      <c r="R69" s="5"/>
      <c r="S69" s="5"/>
      <c r="T69" s="5"/>
      <c r="U69" s="35"/>
      <c r="V69" s="35"/>
      <c r="W69" s="5"/>
    </row>
    <row r="70" spans="1:23" x14ac:dyDescent="0.25">
      <c r="A70" s="1"/>
      <c r="B70" s="7"/>
      <c r="C70" s="7"/>
      <c r="J70" s="1">
        <v>66</v>
      </c>
      <c r="K70" s="30">
        <v>55</v>
      </c>
      <c r="L70" s="30"/>
      <c r="M70" s="7"/>
      <c r="R70" s="5"/>
      <c r="S70" s="5"/>
      <c r="T70" s="5"/>
      <c r="U70" s="35"/>
      <c r="V70" s="35"/>
      <c r="W70" s="5"/>
    </row>
    <row r="71" spans="1:23" x14ac:dyDescent="0.25">
      <c r="A71" s="6"/>
      <c r="B71" s="7"/>
      <c r="C71" s="7"/>
      <c r="J71" s="1">
        <v>67</v>
      </c>
      <c r="K71" s="31">
        <v>55</v>
      </c>
      <c r="L71" s="31"/>
      <c r="M71" s="7"/>
      <c r="R71" s="5"/>
      <c r="S71" s="5"/>
      <c r="T71" s="5"/>
      <c r="U71" s="35"/>
      <c r="V71" s="35"/>
      <c r="W71" s="5"/>
    </row>
    <row r="72" spans="1:23" x14ac:dyDescent="0.25">
      <c r="A72" s="6"/>
      <c r="B72" s="7"/>
      <c r="C72" s="7"/>
      <c r="R72" s="5"/>
      <c r="S72" s="5"/>
      <c r="T72" s="5"/>
      <c r="U72" s="5"/>
      <c r="V72" s="5"/>
      <c r="W72" s="5"/>
    </row>
    <row r="73" spans="1:23" x14ac:dyDescent="0.25">
      <c r="A73" s="6"/>
      <c r="B73" s="7"/>
      <c r="C73" s="7"/>
      <c r="R73" s="5"/>
      <c r="S73" s="5"/>
      <c r="T73" s="5"/>
      <c r="U73" s="5"/>
      <c r="V73" s="5"/>
      <c r="W73" s="5"/>
    </row>
    <row r="74" spans="1:23" x14ac:dyDescent="0.25">
      <c r="A74" s="6"/>
      <c r="B74" s="7"/>
      <c r="C74" s="7"/>
    </row>
    <row r="75" spans="1:23" x14ac:dyDescent="0.25">
      <c r="A75" s="6"/>
      <c r="B75" s="7"/>
      <c r="C75" s="7"/>
    </row>
    <row r="76" spans="1:23" x14ac:dyDescent="0.25">
      <c r="A76" s="6"/>
      <c r="B76" s="7"/>
      <c r="C76" s="7"/>
    </row>
    <row r="77" spans="1:23" x14ac:dyDescent="0.25">
      <c r="A77" s="6"/>
      <c r="B77" s="7"/>
      <c r="C77" s="7"/>
      <c r="D77" s="7"/>
      <c r="E77" s="7"/>
      <c r="F77" s="6"/>
      <c r="G77" s="4"/>
      <c r="H77" s="4"/>
      <c r="I77" s="4"/>
      <c r="J77" s="4"/>
      <c r="K77" s="4"/>
    </row>
    <row r="78" spans="1:23" x14ac:dyDescent="0.25">
      <c r="A78" s="6"/>
      <c r="B78" s="7"/>
      <c r="C78" s="7"/>
      <c r="D78" s="7"/>
      <c r="E78" s="7"/>
      <c r="F78" s="6"/>
      <c r="G78" s="7"/>
      <c r="H78" s="7"/>
      <c r="I78" s="7"/>
      <c r="J78" s="7"/>
      <c r="K78" s="6"/>
    </row>
    <row r="79" spans="1:23" x14ac:dyDescent="0.25">
      <c r="A79" s="6"/>
      <c r="B79" s="7"/>
      <c r="C79" s="7"/>
      <c r="D79" s="7"/>
      <c r="E79" s="7"/>
      <c r="F79" s="6"/>
      <c r="G79" s="7"/>
      <c r="H79" s="7"/>
      <c r="I79" s="7"/>
      <c r="J79" s="7"/>
      <c r="K79" s="6"/>
    </row>
    <row r="80" spans="1:23" x14ac:dyDescent="0.25">
      <c r="A80" s="6"/>
      <c r="B80" s="7"/>
      <c r="C80" s="7"/>
      <c r="D80" s="7"/>
      <c r="E80" s="7"/>
      <c r="F80" s="6"/>
      <c r="G80" s="7"/>
      <c r="H80" s="7"/>
      <c r="I80" s="7"/>
      <c r="J80" s="7"/>
      <c r="K80" s="6"/>
    </row>
    <row r="81" spans="1:1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</row>
    <row r="82" spans="1:1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</row>
    <row r="83" spans="1:1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</row>
    <row r="86" spans="1:11" x14ac:dyDescent="0.25">
      <c r="A86" s="6"/>
      <c r="B86" s="6"/>
      <c r="C86" s="6"/>
      <c r="D86" s="6"/>
      <c r="E86" s="6"/>
      <c r="F86" s="4"/>
      <c r="G86" s="6"/>
      <c r="H86" s="6"/>
      <c r="I86" s="6"/>
      <c r="J86" s="6"/>
      <c r="K86" s="4"/>
    </row>
    <row r="87" spans="1:11" x14ac:dyDescent="0.25">
      <c r="A87" s="6"/>
      <c r="B87" s="4"/>
      <c r="C87" s="4"/>
      <c r="D87" s="4"/>
      <c r="E87" s="4"/>
      <c r="F87" s="6"/>
      <c r="G87" s="4"/>
      <c r="H87" s="4"/>
      <c r="I87" s="4"/>
      <c r="J87" s="4"/>
      <c r="K87" s="4"/>
    </row>
    <row r="88" spans="1:11" x14ac:dyDescent="0.25">
      <c r="F88" s="6"/>
      <c r="G88" s="4"/>
      <c r="H88" s="4"/>
      <c r="I88" s="4"/>
      <c r="J88" s="4"/>
      <c r="K88" s="4"/>
    </row>
    <row r="89" spans="1:11" x14ac:dyDescent="0.25">
      <c r="F89" s="4"/>
      <c r="G89" s="4"/>
      <c r="H89" s="4"/>
      <c r="I89" s="4"/>
      <c r="J89" s="4"/>
      <c r="K89" s="4"/>
    </row>
  </sheetData>
  <mergeCells count="9">
    <mergeCell ref="B1:C1"/>
    <mergeCell ref="K1:L1"/>
    <mergeCell ref="S3:T3"/>
    <mergeCell ref="U3:V3"/>
    <mergeCell ref="S2:V2"/>
    <mergeCell ref="B2:C2"/>
    <mergeCell ref="K2:L2"/>
    <mergeCell ref="B3:C3"/>
    <mergeCell ref="K3:L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opLeftCell="B1" workbookViewId="0">
      <selection activeCell="F31" sqref="F31"/>
    </sheetView>
  </sheetViews>
  <sheetFormatPr baseColWidth="10" defaultRowHeight="15" x14ac:dyDescent="0.25"/>
  <sheetData>
    <row r="1" spans="1:19" thickBot="1" x14ac:dyDescent="0.35">
      <c r="A1" s="32"/>
      <c r="B1" s="59" t="s">
        <v>9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thickBot="1" x14ac:dyDescent="0.35">
      <c r="A2" s="13"/>
      <c r="B2" s="42" t="s">
        <v>13</v>
      </c>
      <c r="C2" s="43"/>
      <c r="D2" s="43"/>
      <c r="E2" s="43"/>
      <c r="F2" s="43"/>
      <c r="G2" s="43"/>
      <c r="H2" s="43"/>
      <c r="I2" s="44"/>
      <c r="K2" s="13"/>
      <c r="L2" s="38" t="s">
        <v>14</v>
      </c>
      <c r="M2" s="63"/>
      <c r="N2" s="63"/>
      <c r="O2" s="63"/>
      <c r="P2" s="63"/>
      <c r="Q2" s="63"/>
      <c r="R2" s="63"/>
      <c r="S2" s="39"/>
    </row>
    <row r="3" spans="1:19" ht="15.75" thickBot="1" x14ac:dyDescent="0.3">
      <c r="A3" s="13"/>
      <c r="B3" s="56" t="s">
        <v>1</v>
      </c>
      <c r="C3" s="46"/>
      <c r="D3" s="46" t="s">
        <v>10</v>
      </c>
      <c r="E3" s="46"/>
      <c r="F3" s="46" t="s">
        <v>2</v>
      </c>
      <c r="G3" s="46"/>
      <c r="H3" s="46" t="s">
        <v>11</v>
      </c>
      <c r="I3" s="49"/>
      <c r="K3" s="13"/>
      <c r="L3" s="64" t="s">
        <v>1</v>
      </c>
      <c r="M3" s="50"/>
      <c r="N3" s="50" t="s">
        <v>10</v>
      </c>
      <c r="O3" s="50"/>
      <c r="P3" s="50" t="s">
        <v>2</v>
      </c>
      <c r="Q3" s="50"/>
      <c r="R3" s="50" t="s">
        <v>11</v>
      </c>
      <c r="S3" s="51"/>
    </row>
    <row r="4" spans="1:19" ht="14.45" x14ac:dyDescent="0.3">
      <c r="A4" s="1" t="s">
        <v>16</v>
      </c>
      <c r="B4" s="45">
        <v>27.884609999999999</v>
      </c>
      <c r="C4" s="45"/>
      <c r="D4" s="45">
        <v>32.291670000000003</v>
      </c>
      <c r="E4" s="45"/>
      <c r="F4" s="45">
        <v>24.46808</v>
      </c>
      <c r="G4" s="45"/>
      <c r="H4" s="45">
        <v>34.69388</v>
      </c>
      <c r="I4" s="45"/>
      <c r="K4" s="1" t="s">
        <v>16</v>
      </c>
      <c r="L4" s="60">
        <v>0</v>
      </c>
      <c r="M4" s="60">
        <v>0</v>
      </c>
      <c r="N4" s="60">
        <v>0</v>
      </c>
      <c r="O4" s="60">
        <v>0</v>
      </c>
      <c r="P4" s="60">
        <v>0</v>
      </c>
      <c r="Q4" s="60">
        <v>0</v>
      </c>
      <c r="R4" s="60">
        <v>2.0833330000000001</v>
      </c>
      <c r="S4" s="60">
        <v>2.0833330000000001</v>
      </c>
    </row>
    <row r="5" spans="1:19" ht="14.45" x14ac:dyDescent="0.3">
      <c r="A5" s="1" t="s">
        <v>17</v>
      </c>
      <c r="B5" s="45">
        <v>24.271840000000001</v>
      </c>
      <c r="C5" s="45"/>
      <c r="D5" s="45">
        <v>32.352939999999997</v>
      </c>
      <c r="E5" s="45"/>
      <c r="F5" s="45">
        <v>26.262630000000001</v>
      </c>
      <c r="G5" s="45"/>
      <c r="H5" s="45">
        <v>34.905659999999997</v>
      </c>
      <c r="I5" s="45"/>
      <c r="K5" s="1" t="s">
        <v>17</v>
      </c>
      <c r="L5" s="60">
        <v>0</v>
      </c>
      <c r="M5" s="60">
        <v>0</v>
      </c>
      <c r="N5" s="60">
        <v>0.99009899999999995</v>
      </c>
      <c r="O5" s="60">
        <v>0.99009899999999995</v>
      </c>
      <c r="P5" s="60">
        <v>0</v>
      </c>
      <c r="Q5" s="60">
        <v>0</v>
      </c>
      <c r="R5" s="60">
        <v>2.9126210000000001</v>
      </c>
      <c r="S5" s="60">
        <v>2.9126210000000001</v>
      </c>
    </row>
    <row r="6" spans="1:19" ht="14.45" x14ac:dyDescent="0.3">
      <c r="A6" s="1" t="s">
        <v>18</v>
      </c>
      <c r="B6" s="45">
        <v>22.448979999999999</v>
      </c>
      <c r="C6" s="45"/>
      <c r="D6" s="45">
        <v>38.144329999999997</v>
      </c>
      <c r="E6" s="45"/>
      <c r="F6" s="45">
        <v>22.857140000000001</v>
      </c>
      <c r="G6" s="45"/>
      <c r="H6" s="45">
        <v>33.644860000000001</v>
      </c>
      <c r="I6" s="45"/>
      <c r="K6" s="1" t="s">
        <v>18</v>
      </c>
      <c r="L6" s="60">
        <v>0</v>
      </c>
      <c r="M6" s="60">
        <v>0</v>
      </c>
      <c r="N6" s="60">
        <v>0</v>
      </c>
      <c r="O6" s="60">
        <v>0</v>
      </c>
      <c r="P6" s="60">
        <v>0</v>
      </c>
      <c r="Q6" s="60">
        <v>0</v>
      </c>
      <c r="R6" s="60">
        <v>0</v>
      </c>
      <c r="S6" s="60">
        <v>0</v>
      </c>
    </row>
    <row r="8" spans="1:19" thickBot="1" x14ac:dyDescent="0.35"/>
    <row r="9" spans="1:19" ht="14.45" x14ac:dyDescent="0.3">
      <c r="A9" s="33" t="s">
        <v>19</v>
      </c>
      <c r="B9" s="52">
        <f>AVERAGE(B4:C6)</f>
        <v>24.868476666666666</v>
      </c>
      <c r="C9" s="52"/>
      <c r="D9" s="52">
        <f t="shared" ref="D9" si="0">AVERAGE(D4:E6)</f>
        <v>34.262979999999999</v>
      </c>
      <c r="E9" s="52"/>
      <c r="F9" s="52">
        <f t="shared" ref="F9" si="1">AVERAGE(F4:G6)</f>
        <v>24.529283333333336</v>
      </c>
      <c r="G9" s="52"/>
      <c r="H9" s="52">
        <f t="shared" ref="H9" si="2">AVERAGE(H4:I6)</f>
        <v>34.414799999999993</v>
      </c>
      <c r="I9" s="54"/>
      <c r="K9" s="33" t="s">
        <v>19</v>
      </c>
      <c r="L9" s="61">
        <f>AVERAGE(L4:M6)</f>
        <v>0</v>
      </c>
      <c r="M9" s="61"/>
      <c r="N9" s="61">
        <f t="shared" ref="N9" si="3">AVERAGE(N4:O6)</f>
        <v>0.33003299999999997</v>
      </c>
      <c r="O9" s="61"/>
      <c r="P9" s="61">
        <f t="shared" ref="P9" si="4">AVERAGE(P4:Q6)</f>
        <v>0</v>
      </c>
      <c r="Q9" s="61"/>
      <c r="R9" s="61">
        <f t="shared" ref="R9" si="5">AVERAGE(R4:S6)</f>
        <v>1.6653180000000001</v>
      </c>
      <c r="S9" s="62"/>
    </row>
    <row r="10" spans="1:19" thickBot="1" x14ac:dyDescent="0.35">
      <c r="A10" s="34" t="s">
        <v>4</v>
      </c>
      <c r="B10" s="53">
        <f>_xlfn.STDEV.S(B4:C6)</f>
        <v>2.7664959530484281</v>
      </c>
      <c r="C10" s="53"/>
      <c r="D10" s="53">
        <f t="shared" ref="D10" si="6">_xlfn.STDEV.S(D4:E6)</f>
        <v>3.3614873003032431</v>
      </c>
      <c r="E10" s="53"/>
      <c r="F10" s="53">
        <f t="shared" ref="F10" si="7">_xlfn.STDEV.S(F4:G6)</f>
        <v>1.7035697581940501</v>
      </c>
      <c r="G10" s="53"/>
      <c r="H10" s="53">
        <f t="shared" ref="H10" si="8">_xlfn.STDEV.S(H4:I6)</f>
        <v>0.67514324020906691</v>
      </c>
      <c r="I10" s="55"/>
      <c r="K10" s="34" t="s">
        <v>4</v>
      </c>
      <c r="L10" s="57">
        <f>_xlfn.STDEV.S(L4:M6)</f>
        <v>0</v>
      </c>
      <c r="M10" s="57"/>
      <c r="N10" s="57">
        <f t="shared" ref="N10" si="9">_xlfn.STDEV.S(N4:O6)</f>
        <v>0.51128492507954892</v>
      </c>
      <c r="O10" s="57"/>
      <c r="P10" s="57">
        <f t="shared" ref="P10" si="10">_xlfn.STDEV.S(P4:Q6)</f>
        <v>0</v>
      </c>
      <c r="Q10" s="57"/>
      <c r="R10" s="57">
        <f t="shared" ref="R10" si="11">_xlfn.STDEV.S(R4:S6)</f>
        <v>1.3422049553116695</v>
      </c>
      <c r="S10" s="58"/>
    </row>
    <row r="12" spans="1:19" ht="14.45" x14ac:dyDescent="0.3">
      <c r="K12" s="5"/>
      <c r="L12" s="5"/>
      <c r="M12" s="5"/>
      <c r="N12" s="5"/>
      <c r="O12" s="5"/>
      <c r="P12" s="5"/>
      <c r="Q12" s="5"/>
    </row>
    <row r="13" spans="1:19" thickBot="1" x14ac:dyDescent="0.35">
      <c r="A13" s="32"/>
      <c r="B13" s="59" t="s">
        <v>12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</row>
    <row r="14" spans="1:19" thickBot="1" x14ac:dyDescent="0.35">
      <c r="A14" s="13"/>
      <c r="B14" s="42" t="s">
        <v>13</v>
      </c>
      <c r="C14" s="43"/>
      <c r="D14" s="43"/>
      <c r="E14" s="43"/>
      <c r="F14" s="43"/>
      <c r="G14" s="43"/>
      <c r="H14" s="43"/>
      <c r="I14" s="44"/>
      <c r="K14" s="13"/>
      <c r="L14" s="38" t="s">
        <v>14</v>
      </c>
      <c r="M14" s="63"/>
      <c r="N14" s="63"/>
      <c r="O14" s="63"/>
      <c r="P14" s="63"/>
      <c r="Q14" s="63"/>
      <c r="R14" s="63"/>
      <c r="S14" s="39"/>
    </row>
    <row r="15" spans="1:19" ht="15.75" thickBot="1" x14ac:dyDescent="0.3">
      <c r="A15" s="13"/>
      <c r="B15" s="56" t="s">
        <v>1</v>
      </c>
      <c r="C15" s="46"/>
      <c r="D15" s="46" t="s">
        <v>10</v>
      </c>
      <c r="E15" s="46"/>
      <c r="F15" s="46" t="s">
        <v>2</v>
      </c>
      <c r="G15" s="46"/>
      <c r="H15" s="46" t="s">
        <v>11</v>
      </c>
      <c r="I15" s="49"/>
      <c r="K15" s="13"/>
      <c r="L15" s="64" t="s">
        <v>1</v>
      </c>
      <c r="M15" s="50"/>
      <c r="N15" s="50" t="s">
        <v>10</v>
      </c>
      <c r="O15" s="50"/>
      <c r="P15" s="50" t="s">
        <v>2</v>
      </c>
      <c r="Q15" s="50"/>
      <c r="R15" s="50" t="s">
        <v>11</v>
      </c>
      <c r="S15" s="51"/>
    </row>
    <row r="16" spans="1:19" ht="14.45" x14ac:dyDescent="0.3">
      <c r="A16" s="1" t="s">
        <v>16</v>
      </c>
      <c r="B16" s="45">
        <v>19.38775</v>
      </c>
      <c r="C16" s="45">
        <v>19.38775</v>
      </c>
      <c r="D16" s="45">
        <v>29</v>
      </c>
      <c r="E16" s="45">
        <v>29</v>
      </c>
      <c r="F16" s="45">
        <v>20.909089999999999</v>
      </c>
      <c r="G16" s="45">
        <v>20.909089999999999</v>
      </c>
      <c r="H16" s="45">
        <v>31.521740000000001</v>
      </c>
      <c r="I16" s="45">
        <v>31.521740000000001</v>
      </c>
      <c r="K16" s="1" t="s">
        <v>16</v>
      </c>
      <c r="L16" s="60">
        <v>0</v>
      </c>
      <c r="M16" s="60">
        <v>0</v>
      </c>
      <c r="N16" s="60">
        <v>5.1546390000000004</v>
      </c>
      <c r="O16" s="60">
        <v>5.1546390000000004</v>
      </c>
      <c r="P16" s="60">
        <v>2.7272729999999998</v>
      </c>
      <c r="Q16" s="60">
        <v>2.7272729999999998</v>
      </c>
      <c r="R16" s="60">
        <v>8.6956520000000008</v>
      </c>
      <c r="S16" s="60">
        <v>8.6956520000000008</v>
      </c>
    </row>
    <row r="17" spans="1:19" ht="14.45" x14ac:dyDescent="0.3">
      <c r="A17" s="1" t="s">
        <v>17</v>
      </c>
      <c r="B17" s="45">
        <v>22.22222</v>
      </c>
      <c r="C17" s="45">
        <v>22.22222</v>
      </c>
      <c r="D17" s="45">
        <v>30.61225</v>
      </c>
      <c r="E17" s="45">
        <v>30.61225</v>
      </c>
      <c r="F17" s="45">
        <v>16.03773</v>
      </c>
      <c r="G17" s="45">
        <v>16.03773</v>
      </c>
      <c r="H17" s="45">
        <v>36.363639999999997</v>
      </c>
      <c r="I17" s="45">
        <v>36.363639999999997</v>
      </c>
      <c r="K17" s="1" t="s">
        <v>17</v>
      </c>
      <c r="L17" s="60">
        <v>0</v>
      </c>
      <c r="M17" s="60">
        <v>0</v>
      </c>
      <c r="N17" s="60">
        <v>4</v>
      </c>
      <c r="O17" s="60">
        <v>4</v>
      </c>
      <c r="P17" s="60">
        <v>1.886792</v>
      </c>
      <c r="Q17" s="60">
        <v>1.886792</v>
      </c>
      <c r="R17" s="60">
        <v>9.0909089999999999</v>
      </c>
      <c r="S17" s="60">
        <v>9.0909089999999999</v>
      </c>
    </row>
    <row r="18" spans="1:19" ht="14.45" x14ac:dyDescent="0.3">
      <c r="A18" s="1" t="s">
        <v>18</v>
      </c>
      <c r="B18" s="45">
        <v>22.772279999999999</v>
      </c>
      <c r="C18" s="45">
        <v>22.772279999999999</v>
      </c>
      <c r="D18" s="45">
        <v>25.490200000000002</v>
      </c>
      <c r="E18" s="45">
        <v>25.490200000000002</v>
      </c>
      <c r="F18" s="45">
        <v>17.272729999999999</v>
      </c>
      <c r="G18" s="45">
        <v>17.272729999999999</v>
      </c>
      <c r="H18" s="45">
        <v>39.13044</v>
      </c>
      <c r="I18" s="45">
        <v>39.13044</v>
      </c>
      <c r="K18" s="1" t="s">
        <v>18</v>
      </c>
      <c r="L18" s="60">
        <v>0</v>
      </c>
      <c r="M18" s="60">
        <v>0</v>
      </c>
      <c r="N18" s="60">
        <v>8.0808079999999993</v>
      </c>
      <c r="O18" s="60">
        <v>8.0808079999999993</v>
      </c>
      <c r="P18" s="60">
        <v>4.5454549999999996</v>
      </c>
      <c r="Q18" s="60">
        <v>4.5454549999999996</v>
      </c>
      <c r="R18" s="60">
        <v>6.5217390000000002</v>
      </c>
      <c r="S18" s="60">
        <v>6.5217390000000002</v>
      </c>
    </row>
    <row r="20" spans="1:19" thickBot="1" x14ac:dyDescent="0.35"/>
    <row r="21" spans="1:19" ht="14.45" x14ac:dyDescent="0.3">
      <c r="A21" s="33" t="s">
        <v>19</v>
      </c>
      <c r="B21" s="52">
        <f>AVERAGE(B16:C18)</f>
        <v>21.460750000000001</v>
      </c>
      <c r="C21" s="52"/>
      <c r="D21" s="52">
        <f t="shared" ref="D21" si="12">AVERAGE(D16:E18)</f>
        <v>28.367483333333336</v>
      </c>
      <c r="E21" s="52"/>
      <c r="F21" s="52">
        <f t="shared" ref="F21" si="13">AVERAGE(F16:G18)</f>
        <v>18.073183333333329</v>
      </c>
      <c r="G21" s="52"/>
      <c r="H21" s="52">
        <f t="shared" ref="H21" si="14">AVERAGE(H16:I18)</f>
        <v>35.671939999999999</v>
      </c>
      <c r="I21" s="54"/>
      <c r="K21" s="33" t="s">
        <v>19</v>
      </c>
      <c r="L21" s="61">
        <f>AVERAGE(L16:M18)</f>
        <v>0</v>
      </c>
      <c r="M21" s="61"/>
      <c r="N21" s="61">
        <f t="shared" ref="N21" si="15">AVERAGE(N16:O18)</f>
        <v>5.7451489999999987</v>
      </c>
      <c r="O21" s="61"/>
      <c r="P21" s="61">
        <f t="shared" ref="P21" si="16">AVERAGE(P16:Q18)</f>
        <v>3.0531733333333335</v>
      </c>
      <c r="Q21" s="61"/>
      <c r="R21" s="61">
        <f t="shared" ref="R21" si="17">AVERAGE(R16:S18)</f>
        <v>8.1027666666666658</v>
      </c>
      <c r="S21" s="62"/>
    </row>
    <row r="22" spans="1:19" thickBot="1" x14ac:dyDescent="0.35">
      <c r="A22" s="34" t="s">
        <v>4</v>
      </c>
      <c r="B22" s="53">
        <f>_xlfn.STDEV.S(B16:C18)</f>
        <v>1.624472406881692</v>
      </c>
      <c r="C22" s="53"/>
      <c r="D22" s="53">
        <f t="shared" ref="D22" si="18">_xlfn.STDEV.S(D16:E18)</f>
        <v>2.3424614491313749</v>
      </c>
      <c r="E22" s="53"/>
      <c r="F22" s="53">
        <f t="shared" ref="F22" si="19">_xlfn.STDEV.S(F16:G18)</f>
        <v>2.2650529736027707</v>
      </c>
      <c r="G22" s="53"/>
      <c r="H22" s="53">
        <f t="shared" ref="H22" si="20">_xlfn.STDEV.S(H16:I18)</f>
        <v>3.4446382207715218</v>
      </c>
      <c r="I22" s="55"/>
      <c r="K22" s="34" t="s">
        <v>4</v>
      </c>
      <c r="L22" s="57">
        <f>_xlfn.STDEV.S(L16:M18)</f>
        <v>0</v>
      </c>
      <c r="M22" s="57"/>
      <c r="N22" s="57">
        <f t="shared" ref="N22" si="21">_xlfn.STDEV.S(N16:O18)</f>
        <v>1.8814409431690415</v>
      </c>
      <c r="O22" s="57"/>
      <c r="P22" s="57">
        <f t="shared" ref="P22" si="22">_xlfn.STDEV.S(P16:Q18)</f>
        <v>1.2154934824481221</v>
      </c>
      <c r="Q22" s="57"/>
      <c r="R22" s="57">
        <f t="shared" ref="R22" si="23">_xlfn.STDEV.S(R16:S18)</f>
        <v>1.2373498732650785</v>
      </c>
      <c r="S22" s="58"/>
    </row>
    <row r="24" spans="1:19" ht="14.45" x14ac:dyDescent="0.3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9" ht="14.45" x14ac:dyDescent="0.3">
      <c r="A25" s="5"/>
      <c r="B25" s="47"/>
      <c r="C25" s="47"/>
      <c r="D25" s="47"/>
      <c r="E25" s="47"/>
      <c r="F25" s="47"/>
      <c r="G25" s="47"/>
      <c r="H25" s="47"/>
      <c r="I25" s="47"/>
      <c r="J25" s="5"/>
    </row>
    <row r="26" spans="1:19" ht="14.45" x14ac:dyDescent="0.3">
      <c r="A26" s="5"/>
      <c r="B26" s="48"/>
      <c r="C26" s="48"/>
      <c r="D26" s="48"/>
      <c r="E26" s="48"/>
      <c r="F26" s="48"/>
      <c r="G26" s="48"/>
      <c r="H26" s="48"/>
      <c r="I26" s="48"/>
      <c r="J26" s="5"/>
    </row>
    <row r="27" spans="1:19" ht="14.45" x14ac:dyDescent="0.3">
      <c r="A27" s="5"/>
      <c r="B27" s="9"/>
      <c r="C27" s="9"/>
      <c r="D27" s="9"/>
      <c r="E27" s="10"/>
      <c r="F27" s="9"/>
      <c r="G27" s="9"/>
      <c r="H27" s="9"/>
      <c r="I27" s="9"/>
      <c r="J27" s="5"/>
    </row>
    <row r="28" spans="1:19" ht="14.45" x14ac:dyDescent="0.3">
      <c r="A28" s="5"/>
      <c r="B28" s="35"/>
      <c r="C28" s="35"/>
      <c r="D28" s="35"/>
      <c r="E28" s="35"/>
      <c r="F28" s="35"/>
      <c r="G28" s="35"/>
      <c r="H28" s="35"/>
      <c r="I28" s="35"/>
      <c r="J28" s="5"/>
    </row>
    <row r="29" spans="1:19" ht="14.45" x14ac:dyDescent="0.3">
      <c r="A29" s="5"/>
      <c r="B29" s="35"/>
      <c r="C29" s="35"/>
      <c r="D29" s="35"/>
      <c r="E29" s="35"/>
      <c r="F29" s="35"/>
      <c r="G29" s="35"/>
      <c r="H29" s="35"/>
      <c r="I29" s="35"/>
      <c r="J29" s="5"/>
    </row>
    <row r="30" spans="1:19" ht="14.45" x14ac:dyDescent="0.3">
      <c r="A30" s="5"/>
      <c r="B30" s="35"/>
      <c r="C30" s="35"/>
      <c r="D30" s="35"/>
      <c r="E30" s="35"/>
      <c r="F30" s="35"/>
      <c r="G30" s="35"/>
      <c r="H30" s="35"/>
      <c r="I30" s="35"/>
      <c r="J30" s="5"/>
    </row>
    <row r="31" spans="1:19" ht="14.45" x14ac:dyDescent="0.3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9" ht="14.45" x14ac:dyDescent="0.3">
      <c r="A32" s="5"/>
      <c r="B32" s="5"/>
      <c r="C32" s="5"/>
      <c r="D32" s="5"/>
      <c r="E32" s="5"/>
      <c r="F32" s="5"/>
      <c r="G32" s="5"/>
      <c r="H32" s="5"/>
      <c r="I32" s="5"/>
      <c r="J32" s="5"/>
    </row>
  </sheetData>
  <mergeCells count="105">
    <mergeCell ref="N22:O22"/>
    <mergeCell ref="P22:Q22"/>
    <mergeCell ref="R22:S22"/>
    <mergeCell ref="B22:C22"/>
    <mergeCell ref="D22:E22"/>
    <mergeCell ref="F22:G22"/>
    <mergeCell ref="H22:I22"/>
    <mergeCell ref="L22:M22"/>
    <mergeCell ref="N18:O18"/>
    <mergeCell ref="P18:Q18"/>
    <mergeCell ref="R18:S18"/>
    <mergeCell ref="B21:C21"/>
    <mergeCell ref="D21:E21"/>
    <mergeCell ref="F21:G21"/>
    <mergeCell ref="H21:I21"/>
    <mergeCell ref="L21:M21"/>
    <mergeCell ref="N21:O21"/>
    <mergeCell ref="P21:Q21"/>
    <mergeCell ref="R21:S21"/>
    <mergeCell ref="B18:C18"/>
    <mergeCell ref="D18:E18"/>
    <mergeCell ref="F18:G18"/>
    <mergeCell ref="H18:I18"/>
    <mergeCell ref="L18:M18"/>
    <mergeCell ref="N15:O15"/>
    <mergeCell ref="P15:Q15"/>
    <mergeCell ref="R15:S15"/>
    <mergeCell ref="N16:O16"/>
    <mergeCell ref="P16:Q16"/>
    <mergeCell ref="R16:S16"/>
    <mergeCell ref="B17:C17"/>
    <mergeCell ref="D17:E17"/>
    <mergeCell ref="F17:G17"/>
    <mergeCell ref="H17:I17"/>
    <mergeCell ref="L17:M17"/>
    <mergeCell ref="N17:O17"/>
    <mergeCell ref="P17:Q17"/>
    <mergeCell ref="R17:S17"/>
    <mergeCell ref="B16:C16"/>
    <mergeCell ref="D16:E16"/>
    <mergeCell ref="F16:G16"/>
    <mergeCell ref="H16:I16"/>
    <mergeCell ref="L16:M16"/>
    <mergeCell ref="B1:S1"/>
    <mergeCell ref="L6:M6"/>
    <mergeCell ref="N6:O6"/>
    <mergeCell ref="P6:Q6"/>
    <mergeCell ref="R6:S6"/>
    <mergeCell ref="L9:M9"/>
    <mergeCell ref="N9:O9"/>
    <mergeCell ref="P9:Q9"/>
    <mergeCell ref="R9:S9"/>
    <mergeCell ref="L4:M4"/>
    <mergeCell ref="N4:O4"/>
    <mergeCell ref="P4:Q4"/>
    <mergeCell ref="R4:S4"/>
    <mergeCell ref="L5:M5"/>
    <mergeCell ref="N5:O5"/>
    <mergeCell ref="P5:Q5"/>
    <mergeCell ref="R5:S5"/>
    <mergeCell ref="L2:S2"/>
    <mergeCell ref="L3:M3"/>
    <mergeCell ref="N3:O3"/>
    <mergeCell ref="P3:Q3"/>
    <mergeCell ref="R3:S3"/>
    <mergeCell ref="B9:C9"/>
    <mergeCell ref="B10:C10"/>
    <mergeCell ref="D9:E9"/>
    <mergeCell ref="F9:G9"/>
    <mergeCell ref="H9:I9"/>
    <mergeCell ref="D10:E10"/>
    <mergeCell ref="F10:G10"/>
    <mergeCell ref="H10:I10"/>
    <mergeCell ref="B3:C3"/>
    <mergeCell ref="B4:C4"/>
    <mergeCell ref="B5:C5"/>
    <mergeCell ref="B6:C6"/>
    <mergeCell ref="L10:M10"/>
    <mergeCell ref="N10:O10"/>
    <mergeCell ref="P10:Q10"/>
    <mergeCell ref="R10:S10"/>
    <mergeCell ref="B2:I2"/>
    <mergeCell ref="F5:G5"/>
    <mergeCell ref="F6:G6"/>
    <mergeCell ref="D3:E3"/>
    <mergeCell ref="D4:E4"/>
    <mergeCell ref="D5:E5"/>
    <mergeCell ref="D6:E6"/>
    <mergeCell ref="B25:I25"/>
    <mergeCell ref="B26:E26"/>
    <mergeCell ref="F26:I26"/>
    <mergeCell ref="H3:I3"/>
    <mergeCell ref="H4:I4"/>
    <mergeCell ref="H5:I5"/>
    <mergeCell ref="H6:I6"/>
    <mergeCell ref="F3:G3"/>
    <mergeCell ref="F4:G4"/>
    <mergeCell ref="B13:S13"/>
    <mergeCell ref="B14:I14"/>
    <mergeCell ref="L14:S14"/>
    <mergeCell ref="B15:C15"/>
    <mergeCell ref="D15:E15"/>
    <mergeCell ref="F15:G15"/>
    <mergeCell ref="H15:I15"/>
    <mergeCell ref="L15:M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Figure 5 supplement 2 A</vt:lpstr>
      <vt:lpstr>Figure 5 supplement 2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AsusGaming</dc:creator>
  <cp:lastModifiedBy>Luffi</cp:lastModifiedBy>
  <dcterms:created xsi:type="dcterms:W3CDTF">2022-09-13T07:55:58Z</dcterms:created>
  <dcterms:modified xsi:type="dcterms:W3CDTF">2023-01-25T07:56:23Z</dcterms:modified>
</cp:coreProperties>
</file>